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7" i="2"/>
  <c r="G28" s="1"/>
  <c r="G27" i="21" l="1"/>
  <c r="G28" s="1"/>
  <c r="G27" i="22"/>
  <c r="G28" s="1"/>
  <c r="G27" i="23"/>
  <c r="G28" s="1"/>
  <c r="G27" i="24"/>
  <c r="G28" s="1"/>
  <c r="G27" i="25"/>
  <c r="G28" s="1"/>
  <c r="G27" i="26"/>
  <c r="G28" s="1"/>
  <c r="G27" i="27"/>
  <c r="G28" s="1"/>
  <c r="G27" i="28"/>
  <c r="G28" s="1"/>
  <c r="C47"/>
  <c r="C46"/>
  <c r="C38"/>
  <c r="C24"/>
  <c r="C16"/>
  <c r="C15"/>
  <c r="C8"/>
  <c r="C7"/>
  <c r="H2"/>
  <c r="C64" s="1"/>
  <c r="H2" i="27"/>
  <c r="C60" s="1"/>
  <c r="C62" i="26"/>
  <c r="C30"/>
  <c r="H2"/>
  <c r="C63" s="1"/>
  <c r="H2" i="25"/>
  <c r="C60" s="1"/>
  <c r="C55" i="24"/>
  <c r="C54"/>
  <c r="C47"/>
  <c r="C46"/>
  <c r="C39"/>
  <c r="C38"/>
  <c r="C31"/>
  <c r="C24"/>
  <c r="C23"/>
  <c r="C16"/>
  <c r="C15"/>
  <c r="C11"/>
  <c r="C8"/>
  <c r="C7"/>
  <c r="H2"/>
  <c r="C64" s="1"/>
  <c r="C62" i="23"/>
  <c r="C55"/>
  <c r="C30"/>
  <c r="C27"/>
  <c r="C8"/>
  <c r="C7"/>
  <c r="H2"/>
  <c r="C64" s="1"/>
  <c r="C62" i="22"/>
  <c r="C46"/>
  <c r="C30"/>
  <c r="C16"/>
  <c r="C7"/>
  <c r="H2"/>
  <c r="C64" s="1"/>
  <c r="C63" i="21"/>
  <c r="C59"/>
  <c r="C49"/>
  <c r="C48"/>
  <c r="C47"/>
  <c r="C35"/>
  <c r="C34"/>
  <c r="C33"/>
  <c r="C24"/>
  <c r="C20"/>
  <c r="C19"/>
  <c r="C10"/>
  <c r="C9"/>
  <c r="C8"/>
  <c r="H2"/>
  <c r="C60" s="1"/>
  <c r="C58" l="1"/>
  <c r="C56"/>
  <c r="C18"/>
  <c r="C32"/>
  <c r="C17"/>
  <c r="C67"/>
  <c r="C16"/>
  <c r="C27"/>
  <c r="C55"/>
  <c r="C66"/>
  <c r="C43"/>
  <c r="C31"/>
  <c r="C12"/>
  <c r="C65"/>
  <c r="C57"/>
  <c r="C42"/>
  <c r="C41"/>
  <c r="C26"/>
  <c r="C40"/>
  <c r="C51"/>
  <c r="C11"/>
  <c r="C25"/>
  <c r="C39"/>
  <c r="C50"/>
  <c r="C64"/>
  <c r="C24" i="22"/>
  <c r="C55"/>
  <c r="C23"/>
  <c r="C54"/>
  <c r="C19"/>
  <c r="C47"/>
  <c r="C15"/>
  <c r="C39"/>
  <c r="C11"/>
  <c r="C38"/>
  <c r="C8"/>
  <c r="C31"/>
  <c r="C63"/>
  <c r="C47" i="23"/>
  <c r="C23"/>
  <c r="C19"/>
  <c r="C46"/>
  <c r="C24"/>
  <c r="C16"/>
  <c r="C39"/>
  <c r="C15"/>
  <c r="C38"/>
  <c r="C54"/>
  <c r="C11"/>
  <c r="C31"/>
  <c r="C63"/>
  <c r="C63" i="24"/>
  <c r="C30"/>
  <c r="C62"/>
  <c r="C42" i="26"/>
  <c r="C11"/>
  <c r="C10"/>
  <c r="C38"/>
  <c r="C7"/>
  <c r="C34"/>
  <c r="C66"/>
  <c r="C58"/>
  <c r="C23"/>
  <c r="C19"/>
  <c r="C50"/>
  <c r="C27"/>
  <c r="C54"/>
  <c r="C15"/>
  <c r="C46"/>
  <c r="C31" i="28"/>
  <c r="C63"/>
  <c r="C30"/>
  <c r="C62"/>
  <c r="C55"/>
  <c r="C23"/>
  <c r="C54"/>
  <c r="C39"/>
  <c r="C1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13" l="1"/>
  <c r="C21"/>
  <c r="C29"/>
  <c r="C37"/>
  <c r="C45"/>
  <c r="C53"/>
  <c r="C61"/>
  <c r="C12"/>
  <c r="C28"/>
  <c r="C44"/>
  <c r="C60"/>
  <c r="C19"/>
  <c r="C35"/>
  <c r="C51"/>
  <c r="C59"/>
  <c r="C10"/>
  <c r="C18"/>
  <c r="C26"/>
  <c r="C34"/>
  <c r="C42"/>
  <c r="C50"/>
  <c r="C58"/>
  <c r="C66"/>
  <c r="C9"/>
  <c r="C17"/>
  <c r="C25"/>
  <c r="C33"/>
  <c r="C41"/>
  <c r="C49"/>
  <c r="C57"/>
  <c r="C65"/>
  <c r="C8"/>
  <c r="C16"/>
  <c r="C24"/>
  <c r="C32"/>
  <c r="C40"/>
  <c r="C48"/>
  <c r="C56"/>
  <c r="C64"/>
  <c r="C15"/>
  <c r="C23"/>
  <c r="C31"/>
  <c r="C39"/>
  <c r="C47"/>
  <c r="C55"/>
  <c r="C63"/>
  <c r="C14"/>
  <c r="C22"/>
  <c r="C30"/>
  <c r="C38"/>
  <c r="C46"/>
  <c r="C54"/>
  <c r="C62"/>
  <c r="C20"/>
  <c r="C36"/>
  <c r="C52"/>
  <c r="C7"/>
  <c r="C11"/>
  <c r="C27"/>
  <c r="C43"/>
  <c r="C67"/>
</calcChain>
</file>

<file path=xl/sharedStrings.xml><?xml version="1.0" encoding="utf-8"?>
<sst xmlns="http://schemas.openxmlformats.org/spreadsheetml/2006/main" count="153" uniqueCount="18">
  <si>
    <t>Measured concentration of CO, ppm</t>
  </si>
  <si>
    <t>Q=</t>
  </si>
  <si>
    <t>Molecular weight of CO, g/mol</t>
  </si>
  <si>
    <t>Temperature inside flux chamber, K</t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</si>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</sst>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fonts count="17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8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/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/>
    <xf numFmtId="0" fontId="15" fillId="0" borderId="1" xfId="0" applyFont="1" applyBorder="1" applyAlignment="1"/>
    <xf numFmtId="0" fontId="15" fillId="0" borderId="9" xfId="0" applyFont="1" applyFill="1" applyBorder="1" applyAlignment="1"/>
    <xf numFmtId="0" fontId="15" fillId="0" borderId="1" xfId="0" applyFont="1" applyFill="1" applyBorder="1" applyAlignment="1"/>
    <xf numFmtId="49" fontId="13" fillId="0" borderId="1" xfId="0" applyNumberFormat="1" applyFont="1" applyFill="1" applyBorder="1" applyAlignment="1"/>
    <xf numFmtId="49" fontId="13" fillId="0" borderId="3" xfId="0" applyNumberFormat="1" applyFont="1" applyFill="1" applyBorder="1" applyAlignment="1"/>
    <xf numFmtId="49" fontId="13" fillId="0" borderId="6" xfId="0" applyNumberFormat="1" applyFont="1" applyBorder="1" applyAlignment="1"/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/>
    <xf numFmtId="0" fontId="10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79"/>
                  <c:y val="9.6754049897910012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1.1646757679180888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079936"/>
        <c:axId val="125081856"/>
      </c:scatterChart>
      <c:valAx>
        <c:axId val="1250799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081856"/>
        <c:crosses val="autoZero"/>
        <c:crossBetween val="midCat"/>
      </c:valAx>
      <c:valAx>
        <c:axId val="1250818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079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1"/>
                  <c:y val="9.6754049897910498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4924288"/>
        <c:axId val="124926208"/>
      </c:scatterChart>
      <c:valAx>
        <c:axId val="1249242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4926208"/>
        <c:crosses val="autoZero"/>
        <c:crossBetween val="midCat"/>
      </c:valAx>
      <c:valAx>
        <c:axId val="1249262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4924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6"/>
                  <c:y val="9.6754049897910411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6652800"/>
        <c:axId val="126654720"/>
      </c:scatterChart>
      <c:valAx>
        <c:axId val="1266528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654720"/>
        <c:crosses val="autoZero"/>
        <c:crossBetween val="midCat"/>
      </c:valAx>
      <c:valAx>
        <c:axId val="1266547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652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8"/>
                  <c:y val="9.6754049897910342E-3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6742912"/>
        <c:axId val="126744832"/>
      </c:scatterChart>
      <c:valAx>
        <c:axId val="1267429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744832"/>
        <c:crosses val="autoZero"/>
        <c:crossBetween val="midCat"/>
      </c:valAx>
      <c:valAx>
        <c:axId val="1267448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742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9"/>
                  <c:y val="9.6754049897910272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6349312"/>
        <c:axId val="126351232"/>
      </c:scatterChart>
      <c:valAx>
        <c:axId val="1263493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351232"/>
        <c:crosses val="autoZero"/>
        <c:crossBetween val="midCat"/>
      </c:valAx>
      <c:valAx>
        <c:axId val="1263512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349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4"/>
                  <c:y val="9.6754049897910237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6914560"/>
        <c:axId val="126916480"/>
      </c:scatterChart>
      <c:valAx>
        <c:axId val="1269145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916480"/>
        <c:crosses val="autoZero"/>
        <c:crossBetween val="midCat"/>
      </c:valAx>
      <c:valAx>
        <c:axId val="1269164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914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8"/>
                  <c:y val="9.6754049897910185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6988288"/>
        <c:axId val="126990208"/>
      </c:scatterChart>
      <c:valAx>
        <c:axId val="1269882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990208"/>
        <c:crosses val="autoZero"/>
        <c:crossBetween val="midCat"/>
      </c:valAx>
      <c:valAx>
        <c:axId val="1269902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988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3"/>
                  <c:y val="9.6754049897910116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160320"/>
        <c:axId val="127162240"/>
      </c:scatterChart>
      <c:valAx>
        <c:axId val="1271603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162240"/>
        <c:crosses val="autoZero"/>
        <c:crossBetween val="midCat"/>
      </c:valAx>
      <c:valAx>
        <c:axId val="1271622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160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4"/>
                  <c:y val="9.6754049897910064E-3"/>
                </c:manualLayout>
              </c:layout>
              <c:numFmt formatCode="General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295488"/>
        <c:axId val="127297408"/>
      </c:scatterChart>
      <c:valAx>
        <c:axId val="1272954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297408"/>
        <c:crosses val="autoZero"/>
        <c:crossBetween val="midCat"/>
      </c:valAx>
      <c:valAx>
        <c:axId val="1272974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295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9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4.1999999999999997E-3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1.2965217391304345E-3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4.6674782608695642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1</v>
      </c>
      <c r="C53" s="33">
        <f t="shared" si="0"/>
        <v>1.1646757679180888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1</v>
      </c>
      <c r="C54" s="33">
        <f t="shared" si="0"/>
        <v>1.1646757679180888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1</v>
      </c>
      <c r="C55" s="33">
        <f t="shared" si="0"/>
        <v>1.1646757679180888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1</v>
      </c>
      <c r="C56" s="33">
        <f t="shared" si="0"/>
        <v>1.1646757679180888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1</v>
      </c>
      <c r="C63" s="33">
        <f t="shared" si="0"/>
        <v>1.1646757679180888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1</v>
      </c>
      <c r="C64" s="33">
        <f t="shared" si="0"/>
        <v>1.1646757679180888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4.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2.5999999999999999E-3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8.0260869565217368E-4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2.8893913043478254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0</v>
      </c>
      <c r="C56" s="33">
        <f t="shared" si="0"/>
        <v>0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0</v>
      </c>
      <c r="C57" s="33">
        <f t="shared" si="0"/>
        <v>0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0</v>
      </c>
      <c r="C58" s="33">
        <f t="shared" si="0"/>
        <v>0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0</v>
      </c>
      <c r="C59" s="33">
        <f t="shared" si="0"/>
        <v>0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1</v>
      </c>
      <c r="C63" s="33">
        <f t="shared" si="0"/>
        <v>1.1646757679180888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1</v>
      </c>
      <c r="C64" s="33">
        <f t="shared" si="0"/>
        <v>1.1646757679180888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42.69921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3.3999999999999998E-3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1.0495652173913041E-3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3.7784347826086946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0</v>
      </c>
      <c r="C56" s="33">
        <f t="shared" si="0"/>
        <v>0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1</v>
      </c>
      <c r="C63" s="33">
        <f t="shared" si="0"/>
        <v>1.1646757679180888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1</v>
      </c>
      <c r="C64" s="33">
        <f t="shared" si="0"/>
        <v>1.1646757679180888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8.296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6.7000000000000002E-3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2.0682608695652169E-3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7.4457391304347809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1</v>
      </c>
      <c r="C55" s="33">
        <f t="shared" si="0"/>
        <v>1.1646757679180888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1</v>
      </c>
      <c r="C56" s="33">
        <f t="shared" si="0"/>
        <v>1.1646757679180888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2</v>
      </c>
      <c r="C59" s="33">
        <f t="shared" si="0"/>
        <v>2.3293515358361776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2</v>
      </c>
      <c r="C60" s="33">
        <f t="shared" si="0"/>
        <v>2.3293515358361776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2</v>
      </c>
      <c r="C61" s="33">
        <f t="shared" si="0"/>
        <v>2.3293515358361776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2</v>
      </c>
      <c r="C62" s="33">
        <f t="shared" si="0"/>
        <v>2.3293515358361776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2</v>
      </c>
      <c r="C63" s="33">
        <f t="shared" si="0"/>
        <v>2.3293515358361776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2</v>
      </c>
      <c r="C64" s="33">
        <f t="shared" si="0"/>
        <v>2.3293515358361776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2</v>
      </c>
      <c r="C65" s="33">
        <f t="shared" si="0"/>
        <v>2.3293515358361776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2</v>
      </c>
      <c r="C66" s="33">
        <f t="shared" si="0"/>
        <v>2.3293515358361776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2</v>
      </c>
      <c r="C67" s="33">
        <f t="shared" si="0"/>
        <v>2.3293515358361776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3.5999999999999999E-3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1.1113043478260868E-3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4.0006956521739125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1</v>
      </c>
      <c r="C56" s="33">
        <f t="shared" si="0"/>
        <v>1.1646757679180888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1</v>
      </c>
      <c r="C63" s="33">
        <f t="shared" si="0"/>
        <v>1.1646757679180888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1</v>
      </c>
      <c r="C64" s="33">
        <f t="shared" si="0"/>
        <v>1.1646757679180888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2E-3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6.1739130434782592E-4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2.2226086956521733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0</v>
      </c>
      <c r="C56" s="33">
        <f t="shared" si="0"/>
        <v>0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0</v>
      </c>
      <c r="C57" s="33">
        <f t="shared" si="0"/>
        <v>0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0</v>
      </c>
      <c r="C58" s="33">
        <f t="shared" si="0"/>
        <v>0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0</v>
      </c>
      <c r="C59" s="33">
        <f t="shared" si="0"/>
        <v>0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0</v>
      </c>
      <c r="C60" s="33">
        <f t="shared" si="0"/>
        <v>0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0</v>
      </c>
      <c r="C61" s="33">
        <f t="shared" si="0"/>
        <v>0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1</v>
      </c>
      <c r="C63" s="33">
        <f t="shared" si="0"/>
        <v>1.1646757679180888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1</v>
      </c>
      <c r="C64" s="33">
        <f t="shared" si="0"/>
        <v>1.1646757679180888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3.8E-3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1.1730434782608694E-3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4.2229565217391301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1</v>
      </c>
      <c r="C55" s="33">
        <f t="shared" si="0"/>
        <v>1.1646757679180888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1</v>
      </c>
      <c r="C56" s="33">
        <f t="shared" si="0"/>
        <v>1.1646757679180888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1</v>
      </c>
      <c r="C63" s="33">
        <f t="shared" si="0"/>
        <v>1.1646757679180888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1</v>
      </c>
      <c r="C64" s="33">
        <f t="shared" si="0"/>
        <v>1.1646757679180888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3.0999999999999999E-3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50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51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50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50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50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50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50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50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50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50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50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50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50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50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50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50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50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50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50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50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50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9.5695652173913022E-4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50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3.4450434782608688</v>
      </c>
      <c r="H28" s="46" t="s">
        <v>17</v>
      </c>
      <c r="I28" s="65"/>
      <c r="J28" s="65"/>
      <c r="K28" s="66"/>
      <c r="L28" s="67"/>
      <c r="M28" s="11"/>
    </row>
    <row r="29" spans="1:19">
      <c r="A29" s="50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50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50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50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50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50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50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50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50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50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50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50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50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50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50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50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50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50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50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50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50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50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50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50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50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50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50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50">
        <v>245</v>
      </c>
      <c r="B56" s="47">
        <v>0</v>
      </c>
      <c r="C56" s="33">
        <f t="shared" si="0"/>
        <v>0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50">
        <v>250</v>
      </c>
      <c r="B57" s="47">
        <v>0</v>
      </c>
      <c r="C57" s="33">
        <f t="shared" si="0"/>
        <v>0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50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50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50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50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50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50">
        <v>280</v>
      </c>
      <c r="B63" s="47">
        <v>1</v>
      </c>
      <c r="C63" s="33">
        <f t="shared" si="0"/>
        <v>1.1646757679180888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50">
        <v>285</v>
      </c>
      <c r="B64" s="47">
        <v>1</v>
      </c>
      <c r="C64" s="33">
        <f t="shared" si="0"/>
        <v>1.1646757679180888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50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50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50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6.1000000000000004E-3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52" t="s">
        <v>16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1.8830434782608693E-3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6.7789565217391292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1</v>
      </c>
      <c r="C54" s="33">
        <f t="shared" si="0"/>
        <v>1.1646757679180888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1</v>
      </c>
      <c r="C55" s="33">
        <f t="shared" si="0"/>
        <v>1.1646757679180888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1</v>
      </c>
      <c r="C56" s="33">
        <f t="shared" si="0"/>
        <v>1.1646757679180888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2</v>
      </c>
      <c r="C62" s="33">
        <f t="shared" si="0"/>
        <v>2.3293515358361776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2</v>
      </c>
      <c r="C63" s="33">
        <f t="shared" si="0"/>
        <v>2.3293515358361776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2</v>
      </c>
      <c r="C64" s="33">
        <f t="shared" si="0"/>
        <v>2.3293515358361776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2</v>
      </c>
      <c r="C65" s="33">
        <f t="shared" si="0"/>
        <v>2.3293515358361776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2</v>
      </c>
      <c r="C66" s="33">
        <f t="shared" si="0"/>
        <v>2.3293515358361776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2</v>
      </c>
      <c r="C67" s="33">
        <f t="shared" si="0"/>
        <v>2.3293515358361776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2023-01-25T16:33:04Z</dcterms:modified>
</cp:coreProperties>
</file>